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tuo85883/Desktop/"/>
    </mc:Choice>
  </mc:AlternateContent>
  <xr:revisionPtr revIDLastSave="0" documentId="8_{43FA6900-2B1C-2947-9331-CCA3038CF9EA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Risk Assessment Matrix" sheetId="1" r:id="rId1"/>
  </sheets>
  <definedNames>
    <definedName name="Z_0276F3B8_08F6_4F3C_8450_1B9BB4D9BA1D_.wvu.PrintArea" localSheetId="0">'Risk Assessment Matrix'!$A$1:$G$42</definedName>
    <definedName name="Z_0BED5FF9_4F4A_40C8_B603_B709930D49C4_.wvu.PrintArea" localSheetId="0">'Risk Assessment Matrix'!$A$1:$G$42</definedName>
    <definedName name="Z_2D7BBC06_E72B_4EB6_972E_DA0577EDB219_.wvu.PrintArea" localSheetId="0">'Risk Assessment Matrix'!$A$1:$F$42</definedName>
    <definedName name="Z_4B200558_4262_43FF_946D_72B5FD0753E7_.wvu.PrintArea" localSheetId="0">'Risk Assessment Matrix'!$A$1:$F$42</definedName>
    <definedName name="Z_A8C545C6_6CC0_4762_9CE6_BE1F1FF26315_.wvu.PrintArea" localSheetId="0">'Risk Assessment Matrix'!$A$1:$G$42</definedName>
    <definedName name="Z_BF10B8D5_9E25_4200_88D6_17695374EA3C_.wvu.PrintArea" localSheetId="0">'Risk Assessment Matrix'!$A$1:$G$42</definedName>
    <definedName name="Z_E7080A84_1D2B_43AC_B14D_EB94445CD6E6_.wvu.PrintArea" localSheetId="0">'Risk Assessment Matrix'!$A$1:$F$42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7" i="1"/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28" i="1" l="1"/>
  <c r="D7" i="1" s="1"/>
</calcChain>
</file>

<file path=xl/sharedStrings.xml><?xml version="1.0" encoding="utf-8"?>
<sst xmlns="http://schemas.openxmlformats.org/spreadsheetml/2006/main" count="92" uniqueCount="85">
  <si>
    <t>Temple University</t>
  </si>
  <si>
    <t>SUBRECIPIENT RISK ASSESSMENT TOOL</t>
  </si>
  <si>
    <t>Scoring:</t>
  </si>
  <si>
    <t>0 = Normal Risk</t>
  </si>
  <si>
    <t>Temple Award PI Name:</t>
  </si>
  <si>
    <t>ERA #:</t>
  </si>
  <si>
    <t>2+ = Above Normal</t>
  </si>
  <si>
    <t xml:space="preserve">Prime Sponsor: </t>
  </si>
  <si>
    <t>Project #:</t>
  </si>
  <si>
    <t/>
  </si>
  <si>
    <t>Year Subaward Issued</t>
  </si>
  <si>
    <t>Subrecipient Name:</t>
  </si>
  <si>
    <t>Subaward Amount (1st Year only):</t>
  </si>
  <si>
    <t>Total Proposal Budget</t>
  </si>
  <si>
    <t>Subrecipient PI:</t>
  </si>
  <si>
    <t>Risk Level Assigned:</t>
  </si>
  <si>
    <t>Percentage of award subcontracted</t>
  </si>
  <si>
    <t>Criteria</t>
  </si>
  <si>
    <t>Lower Risk</t>
  </si>
  <si>
    <t>Higher Risk</t>
  </si>
  <si>
    <t>Weight</t>
  </si>
  <si>
    <t>Score</t>
  </si>
  <si>
    <t>Weighted Score</t>
  </si>
  <si>
    <t>Notes</t>
  </si>
  <si>
    <t>Prime award type</t>
  </si>
  <si>
    <t>Grant</t>
  </si>
  <si>
    <t>Contract / MOU / Subcontract</t>
  </si>
  <si>
    <t>Prime sponsor type</t>
  </si>
  <si>
    <t>Federal / State Agency</t>
  </si>
  <si>
    <t>Small Corp/Association/Foundation</t>
  </si>
  <si>
    <t>Subrecipient type</t>
  </si>
  <si>
    <t>University / Non-profit</t>
  </si>
  <si>
    <t>Industry/Corporation or Non-profit not subject to federal audit requirements</t>
  </si>
  <si>
    <t>Foreign or domestic</t>
  </si>
  <si>
    <t>Domestic</t>
  </si>
  <si>
    <t>Foreign</t>
  </si>
  <si>
    <t>Maturity of subrecipient's organization</t>
  </si>
  <si>
    <t>Mature (&gt; 10 years)</t>
  </si>
  <si>
    <t>Start-up (0-10 years)</t>
  </si>
  <si>
    <t>Prior positive experience with subrecipient</t>
  </si>
  <si>
    <t>Abundant/Numerous</t>
  </si>
  <si>
    <t>Limited/None</t>
  </si>
  <si>
    <t>Prior negative experience with subrecipient</t>
  </si>
  <si>
    <t>None</t>
  </si>
  <si>
    <t>Considerable/Some</t>
  </si>
  <si>
    <t>Amount of subagreement</t>
  </si>
  <si>
    <t>Total cost is between $100-250K</t>
  </si>
  <si>
    <t>Total cost is greater than $250K</t>
  </si>
  <si>
    <t>Total cost is less than 25%</t>
  </si>
  <si>
    <t>Total cost is greater than 25%</t>
  </si>
  <si>
    <t>Negotiated indirect cost rate agreement</t>
  </si>
  <si>
    <t xml:space="preserve">Yes or use of 10% De Minims </t>
  </si>
  <si>
    <t>Institution negotiating</t>
  </si>
  <si>
    <t>Single Audit or audit report on file</t>
  </si>
  <si>
    <t>Single Audit on file with no material findings</t>
  </si>
  <si>
    <t>No audit report and/or report with material findings</t>
  </si>
  <si>
    <t>Accounting systems established</t>
  </si>
  <si>
    <t xml:space="preserve">Yes </t>
  </si>
  <si>
    <t>No</t>
  </si>
  <si>
    <t>Procurement systems</t>
  </si>
  <si>
    <t>IACUC/IRB compliance</t>
  </si>
  <si>
    <t>No or Not applicable</t>
  </si>
  <si>
    <t>Yes</t>
  </si>
  <si>
    <t>Conflict of interest in place at institution?</t>
  </si>
  <si>
    <t>SOW &amp; deliverables</t>
  </si>
  <si>
    <t>Report only</t>
  </si>
  <si>
    <t>Tangible products; pivotal to the success of the project</t>
  </si>
  <si>
    <t>Subject to single audit</t>
  </si>
  <si>
    <t>Meeting cost-sharing goals</t>
  </si>
  <si>
    <t>Policies and procedures in place or 
not applicable</t>
  </si>
  <si>
    <t>Lack of policies and procedures</t>
  </si>
  <si>
    <t>Total Score</t>
  </si>
  <si>
    <t>Risk Level Assignment &amp; Actions (check risk level assigned)*</t>
  </si>
  <si>
    <t>NORMAL RISK 0 to 40</t>
  </si>
  <si>
    <t>No revisions to standard subaward templates necessary.  Standard monitoring plan will apply.</t>
  </si>
  <si>
    <t>ABOVE NORMAL RISK  GREATER THAN 41</t>
  </si>
  <si>
    <t xml:space="preserve">As appropriate, seek guidance from Supervisor, or PI, Legal and/or Risk Management on complex contract or compliance issues and the </t>
  </si>
  <si>
    <t xml:space="preserve">additional monitoring that should be put in place such as more detailed invoices, more frequent/detailed financial and/or programmatic </t>
  </si>
  <si>
    <t>reporting, etc., including how and by whom the monitoring will be done.</t>
  </si>
  <si>
    <t>*Financial thresholds are cumulative.  Therefore, modifications may trigger the need to reassess risk.</t>
  </si>
  <si>
    <t>General Instructions</t>
  </si>
  <si>
    <t>Input '0', '1', or '2' in the green highlighted column based on the criteria listed in column A</t>
  </si>
  <si>
    <t>Risk analysis assessment procedure must be applied each time a new subaward is issued or a modification is made to an existing award</t>
  </si>
  <si>
    <t>The weighted score will determine actions required</t>
  </si>
  <si>
    <t>Most recent audit filed: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</si>
</sst>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2060"/>
      <name val="Arial"/>
      <family val="2"/>
    </font>
    <font>
      <sz val="9"/>
      <name val="Arial"/>
      <family val="2"/>
    </font>
    <font>
      <i/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C5C2C2"/>
        <bgColor rgb="FFC5C2C2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7" borderId="8" xfId="0" applyFont="1" applyFill="1" applyBorder="1" applyAlignment="1">
      <alignment horizontal="left" wrapText="1"/>
    </xf>
    <xf numFmtId="0" fontId="1" fillId="7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/>
    <xf numFmtId="0" fontId="5" fillId="0" borderId="17" xfId="0" applyFont="1" applyBorder="1"/>
    <xf numFmtId="0" fontId="2" fillId="0" borderId="21" xfId="0" applyFont="1" applyBorder="1"/>
    <xf numFmtId="1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quotePrefix="1"/>
    <xf numFmtId="0" fontId="2" fillId="0" borderId="0" xfId="0" applyFont="1" applyAlignment="1">
      <alignment horizontal="right"/>
    </xf>
    <xf numFmtId="0" fontId="6" fillId="8" borderId="0" xfId="0" applyFont="1" applyFill="1"/>
    <xf numFmtId="10" fontId="0" fillId="8" borderId="0" xfId="2" applyNumberFormat="1" applyFont="1" applyFill="1" applyAlignment="1"/>
    <xf numFmtId="0" fontId="2" fillId="0" borderId="0" xfId="0" applyFont="1" applyAlignment="1">
      <alignment horizontal="left" vertical="center"/>
    </xf>
    <xf numFmtId="44" fontId="0" fillId="0" borderId="0" xfId="1" applyFont="1" applyFill="1" applyAlignment="1"/>
    <xf numFmtId="0" fontId="0" fillId="8" borderId="0" xfId="1" applyNumberFormat="1" applyFont="1" applyFill="1" applyAlignment="1"/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pane ySplit="9" topLeftCell="A10" activePane="bottomLeft" state="frozen"/>
      <selection pane="bottomLeft" activeCell="G20" sqref="G20"/>
    </sheetView>
  </sheetViews>
  <sheetFormatPr baseColWidth="10" defaultColWidth="14.5" defaultRowHeight="15" customHeight="1" x14ac:dyDescent="0.2"/>
  <cols>
    <col min="1" max="1" width="36.33203125" customWidth="1"/>
    <col min="2" max="2" width="30.6640625" customWidth="1"/>
    <col min="3" max="3" width="29.6640625" customWidth="1"/>
    <col min="4" max="4" width="13" customWidth="1"/>
    <col min="5" max="5" width="17.5" customWidth="1"/>
    <col min="6" max="6" width="16.1640625" customWidth="1"/>
    <col min="7" max="7" width="65.1640625" customWidth="1"/>
    <col min="8" max="26" width="9.1640625" customWidth="1"/>
  </cols>
  <sheetData>
    <row r="1" spans="1:26" ht="12.75" customHeight="1" x14ac:dyDescent="0.2">
      <c r="A1" s="1"/>
      <c r="B1" s="2"/>
      <c r="C1" s="3" t="s">
        <v>0</v>
      </c>
      <c r="D1" s="4"/>
      <c r="E1" s="5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2"/>
      <c r="C2" s="3" t="s">
        <v>1</v>
      </c>
      <c r="D2" s="4"/>
      <c r="E2" s="5"/>
      <c r="F2" s="59" t="s">
        <v>2</v>
      </c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4.25" customHeight="1" x14ac:dyDescent="0.2">
      <c r="A3" s="1"/>
      <c r="B3" s="1"/>
      <c r="C3" s="1"/>
      <c r="D3" s="4"/>
      <c r="F3" s="60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2.75" customHeight="1" x14ac:dyDescent="0.2">
      <c r="A4" s="62" t="s">
        <v>4</v>
      </c>
      <c r="B4" s="56"/>
      <c r="C4" s="62" t="s">
        <v>5</v>
      </c>
      <c r="D4" s="7"/>
      <c r="F4" s="60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2.75" customHeight="1" x14ac:dyDescent="0.2">
      <c r="A5" s="62" t="s">
        <v>7</v>
      </c>
      <c r="B5" s="63"/>
      <c r="C5" s="62" t="s">
        <v>8</v>
      </c>
      <c r="D5" s="8"/>
      <c r="E5" s="61" t="s">
        <v>9</v>
      </c>
      <c r="F5" s="67"/>
      <c r="G5" s="6" t="s">
        <v>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62" t="s">
        <v>11</v>
      </c>
      <c r="B6" s="1"/>
      <c r="C6" s="62" t="s">
        <v>12</v>
      </c>
      <c r="D6" s="9"/>
      <c r="F6" s="66"/>
      <c r="G6" s="65" t="s">
        <v>13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62" t="s">
        <v>14</v>
      </c>
      <c r="B7" s="10"/>
      <c r="C7" s="62" t="s">
        <v>15</v>
      </c>
      <c r="D7" s="55">
        <f>(F28)</f>
        <v>0</v>
      </c>
      <c r="F7" s="64" t="e">
        <f>(D6/F6)</f>
        <v>#DIV/0!</v>
      </c>
      <c r="G7" s="65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4.25" customHeight="1" x14ac:dyDescent="0.2">
      <c r="A8" s="1"/>
      <c r="B8" s="1"/>
      <c r="C8" s="1"/>
      <c r="D8" s="4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24.75" customHeight="1" x14ac:dyDescent="0.2">
      <c r="A9" s="11" t="s">
        <v>17</v>
      </c>
      <c r="B9" s="11" t="s">
        <v>18</v>
      </c>
      <c r="C9" s="11" t="s">
        <v>19</v>
      </c>
      <c r="D9" s="11" t="s">
        <v>20</v>
      </c>
      <c r="E9" s="12" t="s">
        <v>21</v>
      </c>
      <c r="F9" s="13" t="s">
        <v>22</v>
      </c>
      <c r="G9" s="11" t="s">
        <v>23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2">
      <c r="A10" s="14" t="s">
        <v>24</v>
      </c>
      <c r="B10" s="68" t="s">
        <v>25</v>
      </c>
      <c r="C10" s="68" t="s">
        <v>26</v>
      </c>
      <c r="D10" s="69">
        <v>4</v>
      </c>
      <c r="E10" s="15">
        <v>0</v>
      </c>
      <c r="F10" s="20">
        <f t="shared" ref="F10:F27" si="0">PRODUCT(D10:E10)</f>
        <v>0</v>
      </c>
      <c r="G10" s="6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.5" customHeight="1" x14ac:dyDescent="0.2">
      <c r="A11" s="16" t="s">
        <v>27</v>
      </c>
      <c r="B11" s="17" t="s">
        <v>28</v>
      </c>
      <c r="C11" s="17" t="s">
        <v>29</v>
      </c>
      <c r="D11" s="18">
        <v>3</v>
      </c>
      <c r="E11" s="19">
        <v>0</v>
      </c>
      <c r="F11" s="20">
        <f t="shared" si="0"/>
        <v>0</v>
      </c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 x14ac:dyDescent="0.2">
      <c r="A12" s="21" t="s">
        <v>30</v>
      </c>
      <c r="B12" s="22" t="s">
        <v>31</v>
      </c>
      <c r="C12" s="22" t="s">
        <v>32</v>
      </c>
      <c r="D12" s="23">
        <v>4</v>
      </c>
      <c r="E12" s="19">
        <v>0</v>
      </c>
      <c r="F12" s="24">
        <f t="shared" si="0"/>
        <v>0</v>
      </c>
      <c r="G12" s="2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 x14ac:dyDescent="0.2">
      <c r="A13" s="16" t="s">
        <v>33</v>
      </c>
      <c r="B13" s="17" t="s">
        <v>34</v>
      </c>
      <c r="C13" s="17" t="s">
        <v>35</v>
      </c>
      <c r="D13" s="18">
        <v>4</v>
      </c>
      <c r="E13" s="19">
        <v>0</v>
      </c>
      <c r="F13" s="20">
        <f t="shared" si="0"/>
        <v>0</v>
      </c>
      <c r="G13" s="1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 x14ac:dyDescent="0.2">
      <c r="A14" s="21" t="s">
        <v>36</v>
      </c>
      <c r="B14" s="22" t="s">
        <v>37</v>
      </c>
      <c r="C14" s="22" t="s">
        <v>38</v>
      </c>
      <c r="D14" s="23">
        <v>4</v>
      </c>
      <c r="E14" s="19">
        <v>0</v>
      </c>
      <c r="F14" s="24">
        <f t="shared" si="0"/>
        <v>0</v>
      </c>
      <c r="G14" s="2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8.5" customHeight="1" x14ac:dyDescent="0.2">
      <c r="A15" s="16" t="s">
        <v>39</v>
      </c>
      <c r="B15" s="17" t="s">
        <v>40</v>
      </c>
      <c r="C15" s="17" t="s">
        <v>41</v>
      </c>
      <c r="D15" s="18">
        <v>2</v>
      </c>
      <c r="E15" s="25">
        <v>0</v>
      </c>
      <c r="F15" s="20">
        <f t="shared" si="0"/>
        <v>0</v>
      </c>
      <c r="G15" s="1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 x14ac:dyDescent="0.2">
      <c r="A16" s="21" t="s">
        <v>42</v>
      </c>
      <c r="B16" s="22" t="s">
        <v>43</v>
      </c>
      <c r="C16" s="22" t="s">
        <v>44</v>
      </c>
      <c r="D16" s="23">
        <v>2</v>
      </c>
      <c r="E16" s="25">
        <v>0</v>
      </c>
      <c r="F16" s="24">
        <f t="shared" si="0"/>
        <v>0</v>
      </c>
      <c r="G16" s="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x14ac:dyDescent="0.2">
      <c r="A17" s="16" t="s">
        <v>45</v>
      </c>
      <c r="B17" s="17" t="s">
        <v>46</v>
      </c>
      <c r="C17" s="17" t="s">
        <v>47</v>
      </c>
      <c r="D17" s="18">
        <v>3</v>
      </c>
      <c r="E17" s="25">
        <v>0</v>
      </c>
      <c r="F17" s="20">
        <f t="shared" si="0"/>
        <v>0</v>
      </c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2">
      <c r="A18" s="21" t="s">
        <v>16</v>
      </c>
      <c r="B18" s="22" t="s">
        <v>48</v>
      </c>
      <c r="C18" s="22" t="s">
        <v>49</v>
      </c>
      <c r="D18" s="23">
        <v>2</v>
      </c>
      <c r="E18" s="25">
        <v>0</v>
      </c>
      <c r="F18" s="24">
        <f t="shared" si="0"/>
        <v>0</v>
      </c>
      <c r="G18" s="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 x14ac:dyDescent="0.2">
      <c r="A19" s="16" t="s">
        <v>50</v>
      </c>
      <c r="B19" s="17" t="s">
        <v>51</v>
      </c>
      <c r="C19" s="17" t="s">
        <v>52</v>
      </c>
      <c r="D19" s="18">
        <v>2</v>
      </c>
      <c r="E19" s="19">
        <v>0</v>
      </c>
      <c r="F19" s="20">
        <f t="shared" si="0"/>
        <v>0</v>
      </c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0.5" customHeight="1" x14ac:dyDescent="0.2">
      <c r="A20" s="21" t="s">
        <v>53</v>
      </c>
      <c r="B20" s="22" t="s">
        <v>54</v>
      </c>
      <c r="C20" s="22" t="s">
        <v>55</v>
      </c>
      <c r="D20" s="23">
        <v>2</v>
      </c>
      <c r="E20" s="19">
        <v>0</v>
      </c>
      <c r="F20" s="24">
        <f t="shared" si="0"/>
        <v>0</v>
      </c>
      <c r="G20" s="57" t="s">
        <v>84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 x14ac:dyDescent="0.2">
      <c r="A21" s="16" t="s">
        <v>56</v>
      </c>
      <c r="B21" s="17" t="s">
        <v>57</v>
      </c>
      <c r="C21" s="17" t="s">
        <v>58</v>
      </c>
      <c r="D21" s="18">
        <v>2</v>
      </c>
      <c r="E21" s="19">
        <v>0</v>
      </c>
      <c r="F21" s="20">
        <f t="shared" si="0"/>
        <v>0</v>
      </c>
      <c r="G21" s="1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 x14ac:dyDescent="0.2">
      <c r="A22" s="21" t="s">
        <v>59</v>
      </c>
      <c r="B22" s="22" t="s">
        <v>57</v>
      </c>
      <c r="C22" s="22" t="s">
        <v>58</v>
      </c>
      <c r="D22" s="23">
        <v>2</v>
      </c>
      <c r="E22" s="19">
        <v>0</v>
      </c>
      <c r="F22" s="24">
        <f t="shared" si="0"/>
        <v>0</v>
      </c>
      <c r="G22" s="2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 x14ac:dyDescent="0.2">
      <c r="A23" s="16" t="s">
        <v>60</v>
      </c>
      <c r="B23" s="17" t="s">
        <v>61</v>
      </c>
      <c r="C23" s="17" t="s">
        <v>62</v>
      </c>
      <c r="D23" s="18">
        <v>2</v>
      </c>
      <c r="E23" s="25">
        <v>0</v>
      </c>
      <c r="F23" s="20">
        <f t="shared" si="0"/>
        <v>0</v>
      </c>
      <c r="G23" s="1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26" t="s">
        <v>63</v>
      </c>
      <c r="B24" s="17" t="s">
        <v>62</v>
      </c>
      <c r="C24" s="17" t="s">
        <v>58</v>
      </c>
      <c r="D24" s="18">
        <v>1</v>
      </c>
      <c r="E24" s="19">
        <v>0</v>
      </c>
      <c r="F24" s="20">
        <f t="shared" si="0"/>
        <v>0</v>
      </c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 x14ac:dyDescent="0.2">
      <c r="A25" s="21" t="s">
        <v>64</v>
      </c>
      <c r="B25" s="22" t="s">
        <v>65</v>
      </c>
      <c r="C25" s="22" t="s">
        <v>66</v>
      </c>
      <c r="D25" s="23">
        <v>4</v>
      </c>
      <c r="E25" s="25">
        <v>0</v>
      </c>
      <c r="F25" s="24">
        <f t="shared" si="0"/>
        <v>0</v>
      </c>
      <c r="G25" s="2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 x14ac:dyDescent="0.2">
      <c r="A26" s="26" t="s">
        <v>67</v>
      </c>
      <c r="B26" s="27" t="s">
        <v>57</v>
      </c>
      <c r="C26" s="27" t="s">
        <v>58</v>
      </c>
      <c r="D26" s="18">
        <v>3</v>
      </c>
      <c r="E26" s="19">
        <v>0</v>
      </c>
      <c r="F26" s="20">
        <f t="shared" si="0"/>
        <v>0</v>
      </c>
      <c r="G26" s="2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5" customHeight="1" x14ac:dyDescent="0.2">
      <c r="A27" s="28" t="s">
        <v>68</v>
      </c>
      <c r="B27" s="29" t="s">
        <v>69</v>
      </c>
      <c r="C27" s="29" t="s">
        <v>70</v>
      </c>
      <c r="D27" s="30">
        <v>2</v>
      </c>
      <c r="E27" s="31">
        <v>0</v>
      </c>
      <c r="F27" s="32">
        <f t="shared" si="0"/>
        <v>0</v>
      </c>
      <c r="G27" s="2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x14ac:dyDescent="0.2">
      <c r="A28" s="1"/>
      <c r="B28" s="1"/>
      <c r="C28" s="1"/>
      <c r="D28" s="4"/>
      <c r="E28" s="58" t="s">
        <v>71</v>
      </c>
      <c r="F28" s="33">
        <f>SUM(F10:F27)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6" t="s">
        <v>72</v>
      </c>
      <c r="B29" s="6"/>
      <c r="C29" s="1"/>
      <c r="D29" s="4"/>
      <c r="E29" s="5"/>
      <c r="F29" s="1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3" t="s">
        <v>73</v>
      </c>
      <c r="B30" s="34" t="s">
        <v>74</v>
      </c>
      <c r="C30" s="35"/>
      <c r="D30" s="36"/>
      <c r="E30" s="37"/>
      <c r="F30" s="38"/>
      <c r="G30" s="3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39" t="s">
        <v>75</v>
      </c>
      <c r="B31" s="40" t="s">
        <v>76</v>
      </c>
      <c r="C31" s="41"/>
      <c r="D31" s="42"/>
      <c r="E31" s="43"/>
      <c r="F31" s="44"/>
      <c r="G31" s="4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45"/>
      <c r="B32" s="46" t="s">
        <v>77</v>
      </c>
      <c r="C32" s="1"/>
      <c r="D32" s="4"/>
      <c r="E32" s="5"/>
      <c r="F32" s="47"/>
      <c r="G32" s="4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69"/>
      <c r="B33" s="48" t="s">
        <v>78</v>
      </c>
      <c r="C33" s="49"/>
      <c r="D33" s="50"/>
      <c r="E33" s="51"/>
      <c r="F33" s="52"/>
      <c r="G33" s="4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53" t="s">
        <v>79</v>
      </c>
      <c r="B34" s="41"/>
      <c r="C34" s="41"/>
      <c r="D34" s="42"/>
      <c r="E34" s="43"/>
      <c r="F34" s="44"/>
      <c r="G34" s="4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46"/>
      <c r="B35" s="1"/>
      <c r="C35" s="1"/>
      <c r="D35" s="4"/>
      <c r="E35" s="5"/>
      <c r="F35" s="4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54" t="s">
        <v>80</v>
      </c>
      <c r="B36" s="1"/>
      <c r="C36" s="1"/>
      <c r="D36" s="4"/>
      <c r="E36" s="5"/>
      <c r="F36" s="4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46" t="s">
        <v>81</v>
      </c>
      <c r="B37" s="1"/>
      <c r="C37" s="1"/>
      <c r="D37" s="4"/>
      <c r="E37" s="5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46" t="s">
        <v>82</v>
      </c>
      <c r="B38" s="1"/>
      <c r="C38" s="1"/>
      <c r="D38" s="4"/>
      <c r="E38" s="5"/>
      <c r="F38" s="4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46" t="s">
        <v>83</v>
      </c>
      <c r="B39" s="1"/>
      <c r="C39" s="1"/>
      <c r="D39" s="4"/>
      <c r="E39" s="5"/>
      <c r="F39" s="4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46"/>
      <c r="B40" s="1"/>
      <c r="C40" s="1"/>
      <c r="D40" s="4"/>
      <c r="E40" s="5"/>
      <c r="F40" s="4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6"/>
      <c r="B41" s="1"/>
      <c r="C41" s="1"/>
      <c r="D41" s="4"/>
      <c r="E41" s="5"/>
      <c r="F41" s="4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8"/>
      <c r="B42" s="49"/>
      <c r="C42" s="49"/>
      <c r="D42" s="50"/>
      <c r="E42" s="51"/>
      <c r="F42" s="52"/>
      <c r="G42" s="4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4"/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4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4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4"/>
      <c r="E46" s="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4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4"/>
      <c r="E48" s="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4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4"/>
      <c r="E50" s="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4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4"/>
      <c r="E52" s="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4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4"/>
      <c r="E54" s="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4"/>
      <c r="E55" s="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4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4"/>
      <c r="E57" s="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4"/>
      <c r="E58" s="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4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4"/>
      <c r="E60" s="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4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4"/>
      <c r="E62" s="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4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4"/>
      <c r="E64" s="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4"/>
      <c r="E65" s="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4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4"/>
      <c r="E67" s="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4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4"/>
      <c r="E69" s="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4"/>
      <c r="E70" s="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4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4"/>
      <c r="E72" s="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4"/>
      <c r="E73" s="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4"/>
      <c r="E74" s="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4"/>
      <c r="E75" s="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4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4"/>
      <c r="E77" s="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4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4"/>
      <c r="E79" s="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4"/>
      <c r="E80" s="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4"/>
      <c r="E81" s="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4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4"/>
      <c r="E83" s="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4"/>
      <c r="E84" s="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4"/>
      <c r="E85" s="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4"/>
      <c r="E86" s="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4"/>
      <c r="E87" s="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4"/>
      <c r="E88" s="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4"/>
      <c r="E89" s="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4"/>
      <c r="E90" s="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4"/>
      <c r="E91" s="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4"/>
      <c r="E92" s="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4"/>
      <c r="E93" s="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4"/>
      <c r="E94" s="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4"/>
      <c r="E95" s="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4"/>
      <c r="E96" s="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4"/>
      <c r="E97" s="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4"/>
      <c r="E98" s="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4"/>
      <c r="E99" s="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4"/>
      <c r="E100" s="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4"/>
      <c r="E101" s="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4"/>
      <c r="E102" s="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4"/>
      <c r="E103" s="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4"/>
      <c r="E104" s="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4"/>
      <c r="E105" s="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4"/>
      <c r="E106" s="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4"/>
      <c r="E107" s="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4"/>
      <c r="E108" s="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4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4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4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4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4"/>
      <c r="E113" s="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4"/>
      <c r="E114" s="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4"/>
      <c r="E115" s="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4"/>
      <c r="E116" s="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4"/>
      <c r="E117" s="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4"/>
      <c r="E118" s="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4"/>
      <c r="E119" s="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4"/>
      <c r="E120" s="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4"/>
      <c r="E121" s="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4"/>
      <c r="E122" s="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4"/>
      <c r="E123" s="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4"/>
      <c r="E124" s="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4"/>
      <c r="E125" s="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4"/>
      <c r="E126" s="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4"/>
      <c r="E127" s="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4"/>
      <c r="E128" s="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4"/>
      <c r="E129" s="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4"/>
      <c r="E130" s="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4"/>
      <c r="E131" s="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4"/>
      <c r="E132" s="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4"/>
      <c r="E133" s="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4"/>
      <c r="E134" s="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4"/>
      <c r="E135" s="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4"/>
      <c r="E136" s="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4"/>
      <c r="E137" s="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4"/>
      <c r="E138" s="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4"/>
      <c r="E139" s="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4"/>
      <c r="E140" s="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4"/>
      <c r="E141" s="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4"/>
      <c r="E142" s="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4"/>
      <c r="E143" s="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4"/>
      <c r="E144" s="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4"/>
      <c r="E145" s="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4"/>
      <c r="E146" s="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4"/>
      <c r="E147" s="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4"/>
      <c r="E148" s="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4"/>
      <c r="E149" s="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4"/>
      <c r="E150" s="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4"/>
      <c r="E151" s="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4"/>
      <c r="E152" s="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4"/>
      <c r="E153" s="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4"/>
      <c r="E154" s="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4"/>
      <c r="E155" s="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4"/>
      <c r="E156" s="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4"/>
      <c r="E157" s="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4"/>
      <c r="E158" s="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4"/>
      <c r="E159" s="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4"/>
      <c r="E160" s="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4"/>
      <c r="E161" s="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4"/>
      <c r="E162" s="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4"/>
      <c r="E163" s="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4"/>
      <c r="E164" s="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4"/>
      <c r="E165" s="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4"/>
      <c r="E166" s="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4"/>
      <c r="E167" s="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4"/>
      <c r="E168" s="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4"/>
      <c r="E169" s="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4"/>
      <c r="E170" s="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4"/>
      <c r="E171" s="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4"/>
      <c r="E172" s="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4"/>
      <c r="E173" s="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4"/>
      <c r="E174" s="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4"/>
      <c r="E175" s="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4"/>
      <c r="E176" s="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4"/>
      <c r="E177" s="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4"/>
      <c r="E178" s="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4"/>
      <c r="E179" s="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4"/>
      <c r="E180" s="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4"/>
      <c r="E181" s="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4"/>
      <c r="E182" s="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4"/>
      <c r="E183" s="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4"/>
      <c r="E184" s="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4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4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4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4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4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4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4"/>
      <c r="E191" s="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4"/>
      <c r="E192" s="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4"/>
      <c r="E193" s="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4"/>
      <c r="E194" s="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4"/>
      <c r="E195" s="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4"/>
      <c r="E196" s="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4"/>
      <c r="E197" s="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4"/>
      <c r="E198" s="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4"/>
      <c r="E199" s="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4"/>
      <c r="E200" s="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4"/>
      <c r="E201" s="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4"/>
      <c r="E202" s="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4"/>
      <c r="E203" s="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4"/>
      <c r="E204" s="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4"/>
      <c r="E205" s="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4"/>
      <c r="E206" s="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4"/>
      <c r="E207" s="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4"/>
      <c r="E208" s="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4"/>
      <c r="E209" s="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4"/>
      <c r="E210" s="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4"/>
      <c r="E211" s="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4"/>
      <c r="E212" s="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4"/>
      <c r="E213" s="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4"/>
      <c r="E214" s="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4"/>
      <c r="E215" s="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4"/>
      <c r="E216" s="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4"/>
      <c r="E217" s="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4"/>
      <c r="E218" s="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4"/>
      <c r="E219" s="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4"/>
      <c r="E220" s="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4"/>
      <c r="E221" s="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4"/>
      <c r="E222" s="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4"/>
      <c r="E223" s="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4"/>
      <c r="E224" s="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4"/>
      <c r="E225" s="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4"/>
      <c r="E226" s="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4"/>
      <c r="E227" s="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4"/>
      <c r="E228" s="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4"/>
      <c r="E229" s="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4"/>
      <c r="E230" s="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4"/>
      <c r="E231" s="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4"/>
      <c r="E232" s="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4"/>
      <c r="E233" s="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4"/>
      <c r="E234" s="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4"/>
      <c r="E235" s="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4"/>
      <c r="E236" s="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4"/>
      <c r="E237" s="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4"/>
      <c r="E238" s="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4"/>
      <c r="E239" s="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scale="54" orientation="portrait"/>
  <headerFooter>
    <oddHeader>&amp;C &amp;R002060SUBRECIPIENT MONITORING TOOLKIT</oddHeader>
    <oddFooter>&amp;L00-034© 2017 Huron Consulting Group Inc. and Affiliates.  All Rights Reserved. &amp;R00-034&amp;P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2F55685D3347449D5DB229080F20E2" ma:contentTypeVersion="12" ma:contentTypeDescription="Create a new document." ma:contentTypeScope="" ma:versionID="b5ca34605b5cec5dbb5a44f5c3a65f9b">
  <xsd:schema xmlns:xsd="http://www.w3.org/2001/XMLSchema" xmlns:xs="http://www.w3.org/2001/XMLSchema" xmlns:p="http://schemas.microsoft.com/office/2006/metadata/properties" xmlns:ns2="6015f208-b9b6-4620-b6ab-cc82d42f6847" xmlns:ns3="48f2ebf1-1cd2-4fdc-8a1f-b30ed639cd04" targetNamespace="http://schemas.microsoft.com/office/2006/metadata/properties" ma:root="true" ma:fieldsID="ed921f51c72dc90700471b35ce2ad099" ns2:_="" ns3:_="">
    <xsd:import namespace="6015f208-b9b6-4620-b6ab-cc82d42f6847"/>
    <xsd:import namespace="48f2ebf1-1cd2-4fdc-8a1f-b30ed639c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5f208-b9b6-4620-b6ab-cc82d42f6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f2ebf1-1cd2-4fdc-8a1f-b30ed639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3215D-A5B8-4C00-BB31-D8DB1D5B2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5f208-b9b6-4620-b6ab-cc82d42f6847"/>
    <ds:schemaRef ds:uri="48f2ebf1-1cd2-4fdc-8a1f-b30ed639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D69D18-0D76-4FC9-9EAF-C7812120DA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A9B8E5-C867-4966-B47B-E9A1C45E96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Risk Assessment Matrix</vt:lpstr>
      <vt:lpstr>'Risk Assessment Matrix'!Z_0276F3B8_08F6_4F3C_8450_1B9BB4D9BA1D_.wvu.PrintArea</vt:lpstr>
      <vt:lpstr>'Risk Assessment Matrix'!Z_0BED5FF9_4F4A_40C8_B603_B709930D49C4_.wvu.PrintArea</vt:lpstr>
      <vt:lpstr>'Risk Assessment Matrix'!Z_2D7BBC06_E72B_4EB6_972E_DA0577EDB219_.wvu.PrintArea</vt:lpstr>
      <vt:lpstr>'Risk Assessment Matrix'!Z_4B200558_4262_43FF_946D_72B5FD0753E7_.wvu.PrintArea</vt:lpstr>
      <vt:lpstr>'Risk Assessment Matrix'!Z_A8C545C6_6CC0_4762_9CE6_BE1F1FF26315_.wvu.PrintArea</vt:lpstr>
      <vt:lpstr>'Risk Assessment Matrix'!Z_BF10B8D5_9E25_4200_88D6_17695374EA3C_.wvu.PrintArea</vt:lpstr>
      <vt:lpstr>'Risk Assessment Matrix'!Z_E7080A84_1D2B_43AC_B14D_EB94445CD6E6_.wvu.PrintArea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Lutz</dc:creator>
  <cp:keywords/>
  <dc:description/>
  <cp:lastModifiedBy>Microsoft Office User</cp:lastModifiedBy>
  <cp:revision/>
  <dcterms:created xsi:type="dcterms:W3CDTF">2019-04-03T14:27:32Z</dcterms:created>
  <dcterms:modified xsi:type="dcterms:W3CDTF">2022-08-09T18:02:45Z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0x010100DA2F55685D3347449D5DB229080F20E2</vt:lpwstr>
  </property>
</Properties>
</file>